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6" i="1"/>
  <c r="M7"/>
  <c r="M8"/>
  <c r="M9"/>
  <c r="M10"/>
  <c r="M11"/>
  <c r="M12"/>
  <c r="M13"/>
  <c r="M14"/>
  <c r="M15"/>
  <c r="M16"/>
  <c r="M17"/>
  <c r="M18"/>
  <c r="M19"/>
  <c r="M20"/>
  <c r="M21"/>
  <c r="M22"/>
  <c r="M5"/>
  <c r="N5" l="1"/>
  <c r="N21"/>
  <c r="N19"/>
  <c r="N17"/>
  <c r="N15"/>
  <c r="N13"/>
  <c r="N11"/>
  <c r="N9"/>
  <c r="N7"/>
</calcChain>
</file>

<file path=xl/sharedStrings.xml><?xml version="1.0" encoding="utf-8"?>
<sst xmlns="http://schemas.openxmlformats.org/spreadsheetml/2006/main" count="47" uniqueCount="47">
  <si>
    <t>№</t>
  </si>
  <si>
    <t>Команда</t>
  </si>
  <si>
    <t>ФИО</t>
  </si>
  <si>
    <t>Очки</t>
  </si>
  <si>
    <t>Очки ком.</t>
  </si>
  <si>
    <t>Коэф.</t>
  </si>
  <si>
    <t>Место</t>
  </si>
  <si>
    <t>ИГХТУ</t>
  </si>
  <si>
    <t>ИВГУ</t>
  </si>
  <si>
    <t>УГГУ</t>
  </si>
  <si>
    <t>СВФУ</t>
  </si>
  <si>
    <t>ИГЭУ</t>
  </si>
  <si>
    <t>ИГЭУ-2</t>
  </si>
  <si>
    <t>ИГЭУ-3</t>
  </si>
  <si>
    <t>Величко Арсений</t>
  </si>
  <si>
    <t>Величко Артемий</t>
  </si>
  <si>
    <t>Батанов Александр</t>
  </si>
  <si>
    <t>Козлов Сергей</t>
  </si>
  <si>
    <t>Коршунов Олег</t>
  </si>
  <si>
    <t>Шмелев Михал</t>
  </si>
  <si>
    <t>Комов Роман</t>
  </si>
  <si>
    <t>Лапин Петр</t>
  </si>
  <si>
    <t>Моисеенко Вадим</t>
  </si>
  <si>
    <t>Сарана Алексей</t>
  </si>
  <si>
    <t>Борисов Марк</t>
  </si>
  <si>
    <t>Васильев Дульшан</t>
  </si>
  <si>
    <t>Белоусов Иван</t>
  </si>
  <si>
    <t>Смирнов Александр</t>
  </si>
  <si>
    <t>Андрианов Данил</t>
  </si>
  <si>
    <t>Парфенов Григорий</t>
  </si>
  <si>
    <t>Аббас Мохамед</t>
  </si>
  <si>
    <t>Коробейников Александр</t>
  </si>
  <si>
    <t>СамГТУ</t>
  </si>
  <si>
    <t>СФУ</t>
  </si>
  <si>
    <t>Командный зачет (юноши)</t>
  </si>
  <si>
    <t>I</t>
  </si>
  <si>
    <t>II</t>
  </si>
  <si>
    <t>III</t>
  </si>
  <si>
    <t>Главный судья:</t>
  </si>
  <si>
    <t>Головкин А.В. (ССВК)</t>
  </si>
  <si>
    <t>Главный секретарь:</t>
  </si>
  <si>
    <t>Горшков Д.С. (судья 1 категории)</t>
  </si>
  <si>
    <t>Зам. гл. судьи:</t>
  </si>
  <si>
    <t>Вашурина А.В. (ССВК)</t>
  </si>
  <si>
    <t>г. Иваново</t>
  </si>
  <si>
    <t>Чемпионат РССС по шахматам - 2018</t>
  </si>
  <si>
    <t>23-30 сентября 2018 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</si>
</sst>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theme="1"/>
      <name val="Cambria"/>
      <family val="1"/>
      <charset val="204"/>
      <scheme val="major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9" xfId="0" applyFont="1" applyBorder="1"/>
    <xf numFmtId="0" fontId="4" fillId="0" borderId="1" xfId="0" applyFont="1" applyBorder="1"/>
    <xf numFmtId="0" fontId="4" fillId="0" borderId="10" xfId="0" applyFont="1" applyBorder="1"/>
    <xf numFmtId="0" fontId="4" fillId="0" borderId="11" xfId="0" applyFont="1" applyBorder="1"/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1"/>
  <sheetViews>
    <sheetView tabSelected="1" zoomScaleNormal="100" workbookViewId="0">
      <selection activeCell="U10" sqref="U10"/>
    </sheetView>
  </sheetViews>
  <sheetFormatPr defaultColWidth="5.7109375" defaultRowHeight="15"/>
  <cols>
    <col min="1" max="1" width="4.85546875" customWidth="1"/>
    <col min="2" max="2" width="12.5703125" customWidth="1"/>
    <col min="3" max="3" width="24.85546875" customWidth="1"/>
    <col min="13" max="13" width="7.140625" customWidth="1"/>
    <col min="14" max="14" width="10.28515625" customWidth="1"/>
    <col min="15" max="15" width="8" customWidth="1"/>
    <col min="16" max="16" width="7.42578125" customWidth="1"/>
  </cols>
  <sheetData>
    <row r="1" spans="1:16" ht="24" customHeight="1">
      <c r="A1" s="30" t="s">
        <v>45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33.75" customHeight="1">
      <c r="A2" s="30" t="s">
        <v>34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6.5" thickBot="1">
      <c r="B3" s="18" t="s">
        <v>46</v>
      </c>
      <c r="C3" s="18"/>
      <c r="D3" s="15"/>
      <c r="E3" s="15"/>
      <c r="F3" s="15"/>
      <c r="G3" s="15"/>
      <c r="H3" s="15"/>
      <c r="I3" s="15"/>
      <c r="J3" s="15"/>
      <c r="K3" s="15"/>
      <c r="L3" s="18" t="s">
        <v>44</v>
      </c>
      <c r="M3" s="18"/>
      <c r="N3" s="18"/>
    </row>
    <row r="4" spans="1:16" ht="15.75" thickBot="1">
      <c r="A4" s="3" t="s">
        <v>0</v>
      </c>
      <c r="B4" s="4" t="s">
        <v>1</v>
      </c>
      <c r="C4" s="4" t="s">
        <v>2</v>
      </c>
      <c r="D4" s="4">
        <v>1</v>
      </c>
      <c r="E4" s="4">
        <v>2</v>
      </c>
      <c r="F4" s="4">
        <v>3</v>
      </c>
      <c r="G4" s="4">
        <v>4</v>
      </c>
      <c r="H4" s="4">
        <v>5</v>
      </c>
      <c r="I4" s="4">
        <v>6</v>
      </c>
      <c r="J4" s="4">
        <v>7</v>
      </c>
      <c r="K4" s="4">
        <v>8</v>
      </c>
      <c r="L4" s="5">
        <v>9</v>
      </c>
      <c r="M4" s="6" t="s">
        <v>3</v>
      </c>
      <c r="N4" s="6" t="s">
        <v>4</v>
      </c>
      <c r="O4" s="6" t="s">
        <v>5</v>
      </c>
      <c r="P4" s="7" t="s">
        <v>6</v>
      </c>
    </row>
    <row r="5" spans="1:16" ht="16.5" thickBot="1">
      <c r="A5" s="22">
        <v>1</v>
      </c>
      <c r="B5" s="20" t="s">
        <v>32</v>
      </c>
      <c r="C5" s="1" t="s">
        <v>14</v>
      </c>
      <c r="D5" s="12">
        <v>1</v>
      </c>
      <c r="E5" s="12">
        <v>1</v>
      </c>
      <c r="F5" s="12">
        <v>0</v>
      </c>
      <c r="G5" s="12">
        <v>1</v>
      </c>
      <c r="H5" s="12">
        <v>0</v>
      </c>
      <c r="I5" s="12">
        <v>0.5</v>
      </c>
      <c r="J5" s="16">
        <v>0.5</v>
      </c>
      <c r="K5" s="16">
        <v>0</v>
      </c>
      <c r="L5" s="16">
        <v>1</v>
      </c>
      <c r="M5" s="8">
        <f>SUM(D5:L5)</f>
        <v>5</v>
      </c>
      <c r="N5" s="24">
        <f>M5+M6</f>
        <v>9.5</v>
      </c>
      <c r="O5" s="26">
        <v>88</v>
      </c>
      <c r="P5" s="28" t="s">
        <v>37</v>
      </c>
    </row>
    <row r="6" spans="1:16" ht="16.5" thickBot="1">
      <c r="A6" s="23"/>
      <c r="B6" s="21"/>
      <c r="C6" s="2" t="s">
        <v>15</v>
      </c>
      <c r="D6" s="13">
        <v>1</v>
      </c>
      <c r="E6" s="13">
        <v>0</v>
      </c>
      <c r="F6" s="13">
        <v>0.5</v>
      </c>
      <c r="G6" s="13">
        <v>0</v>
      </c>
      <c r="H6" s="13">
        <v>1</v>
      </c>
      <c r="I6" s="13">
        <v>1</v>
      </c>
      <c r="J6" s="13">
        <v>0</v>
      </c>
      <c r="K6" s="13">
        <v>0</v>
      </c>
      <c r="L6" s="17">
        <v>1</v>
      </c>
      <c r="M6" s="8">
        <f t="shared" ref="M6:M22" si="0">SUM(D6:L6)</f>
        <v>4.5</v>
      </c>
      <c r="N6" s="25"/>
      <c r="O6" s="27"/>
      <c r="P6" s="29"/>
    </row>
    <row r="7" spans="1:16" ht="16.5" thickBot="1">
      <c r="A7" s="22">
        <v>2</v>
      </c>
      <c r="B7" s="20" t="s">
        <v>7</v>
      </c>
      <c r="C7" s="1" t="s">
        <v>16</v>
      </c>
      <c r="D7" s="12">
        <v>0</v>
      </c>
      <c r="E7" s="12">
        <v>0</v>
      </c>
      <c r="F7" s="12">
        <v>1</v>
      </c>
      <c r="G7" s="12">
        <v>0</v>
      </c>
      <c r="H7" s="12">
        <v>0</v>
      </c>
      <c r="I7" s="12">
        <v>0</v>
      </c>
      <c r="J7" s="16">
        <v>0</v>
      </c>
      <c r="K7" s="16">
        <v>0</v>
      </c>
      <c r="L7" s="16">
        <v>0</v>
      </c>
      <c r="M7" s="8">
        <f t="shared" si="0"/>
        <v>1</v>
      </c>
      <c r="N7" s="24">
        <f t="shared" ref="N7" si="1">M7+M8</f>
        <v>2</v>
      </c>
      <c r="O7" s="26">
        <v>63</v>
      </c>
      <c r="P7" s="28">
        <v>9</v>
      </c>
    </row>
    <row r="8" spans="1:16" ht="16.5" thickBot="1">
      <c r="A8" s="23"/>
      <c r="B8" s="21"/>
      <c r="C8" s="2" t="s">
        <v>17</v>
      </c>
      <c r="D8" s="13">
        <v>0</v>
      </c>
      <c r="E8" s="13">
        <v>1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7">
        <v>0</v>
      </c>
      <c r="M8" s="8">
        <f t="shared" si="0"/>
        <v>1</v>
      </c>
      <c r="N8" s="25"/>
      <c r="O8" s="27"/>
      <c r="P8" s="29"/>
    </row>
    <row r="9" spans="1:16" ht="16.5" thickBot="1">
      <c r="A9" s="22">
        <v>3</v>
      </c>
      <c r="B9" s="20" t="s">
        <v>8</v>
      </c>
      <c r="C9" s="1" t="s">
        <v>18</v>
      </c>
      <c r="D9" s="12">
        <v>0</v>
      </c>
      <c r="E9" s="12">
        <v>1</v>
      </c>
      <c r="F9" s="12">
        <v>1</v>
      </c>
      <c r="G9" s="12">
        <v>1</v>
      </c>
      <c r="H9" s="12">
        <v>0</v>
      </c>
      <c r="I9" s="12">
        <v>0</v>
      </c>
      <c r="J9" s="16">
        <v>1</v>
      </c>
      <c r="K9" s="16">
        <v>0</v>
      </c>
      <c r="L9" s="16">
        <v>0.5</v>
      </c>
      <c r="M9" s="8">
        <f t="shared" si="0"/>
        <v>4.5</v>
      </c>
      <c r="N9" s="24">
        <f t="shared" ref="N9" si="2">M9+M10</f>
        <v>8.5</v>
      </c>
      <c r="O9" s="26">
        <v>81.5</v>
      </c>
      <c r="P9" s="28">
        <v>6</v>
      </c>
    </row>
    <row r="10" spans="1:16" ht="16.5" thickBot="1">
      <c r="A10" s="23"/>
      <c r="B10" s="21"/>
      <c r="C10" s="2" t="s">
        <v>19</v>
      </c>
      <c r="D10" s="13">
        <v>0</v>
      </c>
      <c r="E10" s="13">
        <v>0</v>
      </c>
      <c r="F10" s="13">
        <v>0</v>
      </c>
      <c r="G10" s="13">
        <v>1</v>
      </c>
      <c r="H10" s="13">
        <v>1</v>
      </c>
      <c r="I10" s="13">
        <v>1</v>
      </c>
      <c r="J10" s="13">
        <v>1</v>
      </c>
      <c r="K10" s="13">
        <v>0</v>
      </c>
      <c r="L10" s="17">
        <v>0</v>
      </c>
      <c r="M10" s="8">
        <f t="shared" si="0"/>
        <v>4</v>
      </c>
      <c r="N10" s="25"/>
      <c r="O10" s="27"/>
      <c r="P10" s="29"/>
    </row>
    <row r="11" spans="1:16" ht="16.5" thickBot="1">
      <c r="A11" s="22">
        <v>4</v>
      </c>
      <c r="B11" s="20" t="s">
        <v>33</v>
      </c>
      <c r="C11" s="1" t="s">
        <v>20</v>
      </c>
      <c r="D11" s="12">
        <v>1</v>
      </c>
      <c r="E11" s="12">
        <v>1</v>
      </c>
      <c r="F11" s="12">
        <v>1</v>
      </c>
      <c r="G11" s="12">
        <v>1</v>
      </c>
      <c r="H11" s="12">
        <v>1</v>
      </c>
      <c r="I11" s="12">
        <v>0</v>
      </c>
      <c r="J11" s="16">
        <v>1</v>
      </c>
      <c r="K11" s="16">
        <v>1</v>
      </c>
      <c r="L11" s="16">
        <v>1</v>
      </c>
      <c r="M11" s="8">
        <f t="shared" si="0"/>
        <v>8</v>
      </c>
      <c r="N11" s="24">
        <f t="shared" ref="N11" si="3">M11+M12</f>
        <v>13</v>
      </c>
      <c r="O11" s="26">
        <v>94.5</v>
      </c>
      <c r="P11" s="28" t="s">
        <v>36</v>
      </c>
    </row>
    <row r="12" spans="1:16" ht="16.5" thickBot="1">
      <c r="A12" s="23"/>
      <c r="B12" s="21"/>
      <c r="C12" s="2" t="s">
        <v>21</v>
      </c>
      <c r="D12" s="13">
        <v>1</v>
      </c>
      <c r="E12" s="13">
        <v>0</v>
      </c>
      <c r="F12" s="13">
        <v>1</v>
      </c>
      <c r="G12" s="13">
        <v>1</v>
      </c>
      <c r="H12" s="13">
        <v>0</v>
      </c>
      <c r="I12" s="13">
        <v>0.5</v>
      </c>
      <c r="J12" s="13">
        <v>1</v>
      </c>
      <c r="K12" s="13">
        <v>0</v>
      </c>
      <c r="L12" s="17">
        <v>0.5</v>
      </c>
      <c r="M12" s="8">
        <f t="shared" si="0"/>
        <v>5</v>
      </c>
      <c r="N12" s="25"/>
      <c r="O12" s="27"/>
      <c r="P12" s="29"/>
    </row>
    <row r="13" spans="1:16" ht="16.5" thickBot="1">
      <c r="A13" s="22">
        <v>5</v>
      </c>
      <c r="B13" s="20" t="s">
        <v>9</v>
      </c>
      <c r="C13" s="1" t="s">
        <v>22</v>
      </c>
      <c r="D13" s="12">
        <v>1</v>
      </c>
      <c r="E13" s="12">
        <v>1</v>
      </c>
      <c r="F13" s="12">
        <v>1</v>
      </c>
      <c r="G13" s="12">
        <v>0</v>
      </c>
      <c r="H13" s="12">
        <v>1</v>
      </c>
      <c r="I13" s="12">
        <v>1</v>
      </c>
      <c r="J13" s="16">
        <v>1</v>
      </c>
      <c r="K13" s="16">
        <v>1</v>
      </c>
      <c r="L13" s="16">
        <v>1</v>
      </c>
      <c r="M13" s="8">
        <f t="shared" si="0"/>
        <v>8</v>
      </c>
      <c r="N13" s="24">
        <f t="shared" ref="N13" si="4">M13+M14</f>
        <v>15.5</v>
      </c>
      <c r="O13" s="26">
        <v>90</v>
      </c>
      <c r="P13" s="28" t="s">
        <v>35</v>
      </c>
    </row>
    <row r="14" spans="1:16" ht="16.5" thickBot="1">
      <c r="A14" s="23"/>
      <c r="B14" s="21"/>
      <c r="C14" s="2" t="s">
        <v>23</v>
      </c>
      <c r="D14" s="13">
        <v>1</v>
      </c>
      <c r="E14" s="13">
        <v>1</v>
      </c>
      <c r="F14" s="13">
        <v>0</v>
      </c>
      <c r="G14" s="13">
        <v>1</v>
      </c>
      <c r="H14" s="13">
        <v>1</v>
      </c>
      <c r="I14" s="13">
        <v>1</v>
      </c>
      <c r="J14" s="13">
        <v>0.5</v>
      </c>
      <c r="K14" s="13">
        <v>1</v>
      </c>
      <c r="L14" s="17">
        <v>1</v>
      </c>
      <c r="M14" s="8">
        <f t="shared" si="0"/>
        <v>7.5</v>
      </c>
      <c r="N14" s="25"/>
      <c r="O14" s="27"/>
      <c r="P14" s="29"/>
    </row>
    <row r="15" spans="1:16" ht="16.5" thickBot="1">
      <c r="A15" s="22">
        <v>6</v>
      </c>
      <c r="B15" s="20" t="s">
        <v>10</v>
      </c>
      <c r="C15" s="1" t="s">
        <v>24</v>
      </c>
      <c r="D15" s="12">
        <v>1</v>
      </c>
      <c r="E15" s="12">
        <v>0</v>
      </c>
      <c r="F15" s="12">
        <v>0</v>
      </c>
      <c r="G15" s="12">
        <v>0.5</v>
      </c>
      <c r="H15" s="12">
        <v>1</v>
      </c>
      <c r="I15" s="12">
        <v>1</v>
      </c>
      <c r="J15" s="16">
        <v>0</v>
      </c>
      <c r="K15" s="16">
        <v>1</v>
      </c>
      <c r="L15" s="16">
        <v>0</v>
      </c>
      <c r="M15" s="8">
        <f t="shared" si="0"/>
        <v>4.5</v>
      </c>
      <c r="N15" s="24">
        <f t="shared" ref="N15" si="5">M15+M16</f>
        <v>9</v>
      </c>
      <c r="O15" s="26">
        <v>83.5</v>
      </c>
      <c r="P15" s="28">
        <v>4</v>
      </c>
    </row>
    <row r="16" spans="1:16" ht="16.5" thickBot="1">
      <c r="A16" s="23"/>
      <c r="B16" s="21"/>
      <c r="C16" s="2" t="s">
        <v>25</v>
      </c>
      <c r="D16" s="13">
        <v>0</v>
      </c>
      <c r="E16" s="13">
        <v>1</v>
      </c>
      <c r="F16" s="13">
        <v>0</v>
      </c>
      <c r="G16" s="13">
        <v>1</v>
      </c>
      <c r="H16" s="13">
        <v>1</v>
      </c>
      <c r="I16" s="13">
        <v>0</v>
      </c>
      <c r="J16" s="13">
        <v>0</v>
      </c>
      <c r="K16" s="13">
        <v>1</v>
      </c>
      <c r="L16" s="17">
        <v>0.5</v>
      </c>
      <c r="M16" s="8">
        <f t="shared" si="0"/>
        <v>4.5</v>
      </c>
      <c r="N16" s="25"/>
      <c r="O16" s="27"/>
      <c r="P16" s="29"/>
    </row>
    <row r="17" spans="1:32" ht="16.5" thickBot="1">
      <c r="A17" s="22">
        <v>7</v>
      </c>
      <c r="B17" s="20" t="s">
        <v>11</v>
      </c>
      <c r="C17" s="1" t="s">
        <v>26</v>
      </c>
      <c r="D17" s="12">
        <v>1</v>
      </c>
      <c r="E17" s="12">
        <v>0</v>
      </c>
      <c r="F17" s="12">
        <v>1</v>
      </c>
      <c r="G17" s="12">
        <v>0</v>
      </c>
      <c r="H17" s="12">
        <v>0.5</v>
      </c>
      <c r="I17" s="12">
        <v>0</v>
      </c>
      <c r="J17" s="16">
        <v>1</v>
      </c>
      <c r="K17" s="16">
        <v>0</v>
      </c>
      <c r="L17" s="16">
        <v>1</v>
      </c>
      <c r="M17" s="8">
        <f t="shared" si="0"/>
        <v>4.5</v>
      </c>
      <c r="N17" s="24">
        <f t="shared" ref="N17" si="6">M17+M18</f>
        <v>9</v>
      </c>
      <c r="O17" s="26">
        <v>80</v>
      </c>
      <c r="P17" s="28">
        <v>5</v>
      </c>
    </row>
    <row r="18" spans="1:32" ht="16.5" thickBot="1">
      <c r="A18" s="23"/>
      <c r="B18" s="21"/>
      <c r="C18" s="2" t="s">
        <v>27</v>
      </c>
      <c r="D18" s="13">
        <v>0</v>
      </c>
      <c r="E18" s="13">
        <v>1</v>
      </c>
      <c r="F18" s="13">
        <v>1</v>
      </c>
      <c r="G18" s="13">
        <v>0</v>
      </c>
      <c r="H18" s="13">
        <v>0</v>
      </c>
      <c r="I18" s="13">
        <v>0.5</v>
      </c>
      <c r="J18" s="13">
        <v>1</v>
      </c>
      <c r="K18" s="13">
        <v>1</v>
      </c>
      <c r="L18" s="17">
        <v>0</v>
      </c>
      <c r="M18" s="8">
        <f t="shared" si="0"/>
        <v>4.5</v>
      </c>
      <c r="N18" s="25"/>
      <c r="O18" s="27"/>
      <c r="P18" s="29"/>
    </row>
    <row r="19" spans="1:32" ht="16.5" thickBot="1">
      <c r="A19" s="22">
        <v>8</v>
      </c>
      <c r="B19" s="20" t="s">
        <v>12</v>
      </c>
      <c r="C19" s="1" t="s">
        <v>28</v>
      </c>
      <c r="D19" s="12">
        <v>0</v>
      </c>
      <c r="E19" s="12">
        <v>1</v>
      </c>
      <c r="F19" s="12">
        <v>0.5</v>
      </c>
      <c r="G19" s="12">
        <v>0.5</v>
      </c>
      <c r="H19" s="12">
        <v>0</v>
      </c>
      <c r="I19" s="12">
        <v>0.5</v>
      </c>
      <c r="J19" s="16">
        <v>1</v>
      </c>
      <c r="K19" s="16">
        <v>1</v>
      </c>
      <c r="L19" s="16">
        <v>0</v>
      </c>
      <c r="M19" s="8">
        <f t="shared" si="0"/>
        <v>4.5</v>
      </c>
      <c r="N19" s="24">
        <f t="shared" ref="N19" si="7">M19+M20</f>
        <v>8.5</v>
      </c>
      <c r="O19" s="26">
        <v>80.5</v>
      </c>
      <c r="P19" s="28">
        <v>7</v>
      </c>
    </row>
    <row r="20" spans="1:32" ht="16.5" thickBot="1">
      <c r="A20" s="23"/>
      <c r="B20" s="21"/>
      <c r="C20" s="2" t="s">
        <v>29</v>
      </c>
      <c r="D20" s="13">
        <v>0</v>
      </c>
      <c r="E20" s="13">
        <v>0</v>
      </c>
      <c r="F20" s="13">
        <v>0</v>
      </c>
      <c r="G20" s="13">
        <v>1</v>
      </c>
      <c r="H20" s="13">
        <v>0</v>
      </c>
      <c r="I20" s="13">
        <v>1</v>
      </c>
      <c r="J20" s="13">
        <v>1</v>
      </c>
      <c r="K20" s="13">
        <v>1</v>
      </c>
      <c r="L20" s="17">
        <v>0</v>
      </c>
      <c r="M20" s="9">
        <f t="shared" si="0"/>
        <v>4</v>
      </c>
      <c r="N20" s="25"/>
      <c r="O20" s="27"/>
      <c r="P20" s="29"/>
    </row>
    <row r="21" spans="1:32" ht="15.75">
      <c r="A21" s="22">
        <v>9</v>
      </c>
      <c r="B21" s="20" t="s">
        <v>13</v>
      </c>
      <c r="C21" s="1" t="s">
        <v>30</v>
      </c>
      <c r="D21" s="12">
        <v>0</v>
      </c>
      <c r="E21" s="12">
        <v>0</v>
      </c>
      <c r="F21" s="12">
        <v>1</v>
      </c>
      <c r="G21" s="12">
        <v>1</v>
      </c>
      <c r="H21" s="12">
        <v>0</v>
      </c>
      <c r="I21" s="12">
        <v>1</v>
      </c>
      <c r="J21" s="16">
        <v>0</v>
      </c>
      <c r="K21" s="16">
        <v>0</v>
      </c>
      <c r="L21" s="16">
        <v>0</v>
      </c>
      <c r="M21" s="10">
        <f t="shared" si="0"/>
        <v>3</v>
      </c>
      <c r="N21" s="24">
        <f t="shared" ref="N21" si="8">M21+M22</f>
        <v>4</v>
      </c>
      <c r="O21" s="26">
        <v>71</v>
      </c>
      <c r="P21" s="28">
        <v>8</v>
      </c>
    </row>
    <row r="22" spans="1:32" ht="16.5" thickBot="1">
      <c r="A22" s="23"/>
      <c r="B22" s="21"/>
      <c r="C22" s="2" t="s">
        <v>31</v>
      </c>
      <c r="D22" s="13">
        <v>0</v>
      </c>
      <c r="E22" s="13">
        <v>0</v>
      </c>
      <c r="F22" s="13">
        <v>0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7">
        <v>0</v>
      </c>
      <c r="M22" s="11">
        <f t="shared" si="0"/>
        <v>1</v>
      </c>
      <c r="N22" s="25"/>
      <c r="O22" s="27"/>
      <c r="P22" s="29"/>
    </row>
    <row r="25" spans="1:32">
      <c r="B25" s="19" t="s">
        <v>38</v>
      </c>
      <c r="C25" s="19"/>
      <c r="D25" s="19"/>
      <c r="E25" s="19"/>
      <c r="F25" s="14"/>
      <c r="G25" s="14"/>
      <c r="H25" s="14"/>
      <c r="I25" s="14"/>
      <c r="J25" s="19" t="s">
        <v>39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</row>
    <row r="28" spans="1:32">
      <c r="B28" s="19" t="s">
        <v>40</v>
      </c>
      <c r="C28" s="19"/>
      <c r="D28" s="19"/>
      <c r="E28" s="19"/>
      <c r="F28" s="14"/>
      <c r="G28" s="14"/>
      <c r="H28" s="14"/>
      <c r="I28" s="14"/>
      <c r="J28" s="19" t="s">
        <v>41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</row>
    <row r="31" spans="1:32">
      <c r="B31" s="19" t="s">
        <v>42</v>
      </c>
      <c r="C31" s="19"/>
      <c r="D31" s="19"/>
      <c r="E31" s="19"/>
      <c r="F31" s="14"/>
      <c r="G31" s="14"/>
      <c r="H31" s="14"/>
      <c r="I31" s="14"/>
      <c r="J31" s="19" t="s">
        <v>43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</sheetData>
  <mergeCells count="55">
    <mergeCell ref="A1:P1"/>
    <mergeCell ref="A2:P2"/>
    <mergeCell ref="O15:O16"/>
    <mergeCell ref="O17:O18"/>
    <mergeCell ref="O19:O20"/>
    <mergeCell ref="P9:P10"/>
    <mergeCell ref="P11:P12"/>
    <mergeCell ref="P13:P14"/>
    <mergeCell ref="P15:P16"/>
    <mergeCell ref="P17:P18"/>
    <mergeCell ref="P19:P20"/>
    <mergeCell ref="N17:N18"/>
    <mergeCell ref="N19:N20"/>
    <mergeCell ref="A21:A22"/>
    <mergeCell ref="B21:B22"/>
    <mergeCell ref="A5:A6"/>
    <mergeCell ref="A7:A8"/>
    <mergeCell ref="A9:A10"/>
    <mergeCell ref="A11:A12"/>
    <mergeCell ref="A15:A16"/>
    <mergeCell ref="A17:A18"/>
    <mergeCell ref="A19:A20"/>
    <mergeCell ref="A13:A14"/>
    <mergeCell ref="B13:B14"/>
    <mergeCell ref="B15:B16"/>
    <mergeCell ref="B17:B18"/>
    <mergeCell ref="B19:B20"/>
    <mergeCell ref="B31:E31"/>
    <mergeCell ref="J31:AF31"/>
    <mergeCell ref="B5:B6"/>
    <mergeCell ref="B7:B8"/>
    <mergeCell ref="B9:B10"/>
    <mergeCell ref="B11:B12"/>
    <mergeCell ref="N5:N6"/>
    <mergeCell ref="N7:N8"/>
    <mergeCell ref="N9:N10"/>
    <mergeCell ref="N11:N12"/>
    <mergeCell ref="N13:N14"/>
    <mergeCell ref="O11:O12"/>
    <mergeCell ref="O13:O14"/>
    <mergeCell ref="N15:N16"/>
    <mergeCell ref="O5:O6"/>
    <mergeCell ref="P5:P6"/>
    <mergeCell ref="B3:C3"/>
    <mergeCell ref="L3:N3"/>
    <mergeCell ref="B25:E25"/>
    <mergeCell ref="J25:AF25"/>
    <mergeCell ref="B28:E28"/>
    <mergeCell ref="J28:AF28"/>
    <mergeCell ref="O7:O8"/>
    <mergeCell ref="P7:P8"/>
    <mergeCell ref="O9:O10"/>
    <mergeCell ref="P21:P22"/>
    <mergeCell ref="O21:O22"/>
    <mergeCell ref="N21:N22"/>
  </mergeCells>
  <printOptions horizontalCentered="1"/>
  <pageMargins left="0.78740157480314965" right="0" top="0.3937007874015748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Daniil</dc:creator>
  <cp:lastModifiedBy>Daniil</cp:lastModifiedBy>
  <cp:lastPrinted>2018-09-29T11:47:18Z</cp:lastPrinted>
  <dcterms:created xsi:type="dcterms:W3CDTF">2018-09-27T12:26:09Z</dcterms:created>
  <dcterms:modified xsi:type="dcterms:W3CDTF">2018-09-29T11:47:26Z</dcterms:modified>
</cp:coreProperties>
</file>